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irefox\"/>
    </mc:Choice>
  </mc:AlternateContent>
  <xr:revisionPtr revIDLastSave="0" documentId="13_ncr:1_{9F9F5D0E-0258-4E70-A130-C620BA7B3D5D}" xr6:coauthVersionLast="47" xr6:coauthVersionMax="47" xr10:uidLastSave="{00000000-0000-0000-0000-000000000000}"/>
  <bookViews>
    <workbookView xWindow="-120" yWindow="-120" windowWidth="29040" windowHeight="15840" tabRatio="934" xr2:uid="{00000000-000D-0000-FFFF-FFFF00000000}"/>
  </bookViews>
  <sheets>
    <sheet name="Zsemle 4 x 112 g" sheetId="106" r:id="rId1"/>
    <sheet name="Zsemle 6 x 75 g" sheetId="10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106" l="1"/>
  <c r="C14" i="106" s="1"/>
  <c r="O12" i="106"/>
  <c r="N12" i="106"/>
  <c r="M12" i="106"/>
  <c r="L12" i="106"/>
  <c r="K12" i="106"/>
  <c r="J12" i="106"/>
  <c r="I12" i="106"/>
  <c r="H12" i="106"/>
  <c r="G12" i="106"/>
  <c r="F12" i="106"/>
  <c r="E12" i="106"/>
  <c r="D12" i="106"/>
  <c r="O11" i="106"/>
  <c r="N11" i="106"/>
  <c r="M11" i="106"/>
  <c r="L11" i="106"/>
  <c r="K11" i="106"/>
  <c r="J11" i="106"/>
  <c r="I11" i="106"/>
  <c r="H11" i="106"/>
  <c r="G11" i="106"/>
  <c r="F11" i="106"/>
  <c r="E11" i="106"/>
  <c r="D11" i="106"/>
  <c r="O10" i="106"/>
  <c r="N10" i="106"/>
  <c r="M10" i="106"/>
  <c r="L10" i="106"/>
  <c r="K10" i="106"/>
  <c r="J10" i="106"/>
  <c r="I10" i="106"/>
  <c r="H10" i="106"/>
  <c r="G10" i="106"/>
  <c r="F10" i="106"/>
  <c r="E10" i="106"/>
  <c r="D10" i="106"/>
  <c r="O9" i="106"/>
  <c r="N9" i="106"/>
  <c r="M9" i="106"/>
  <c r="L9" i="106"/>
  <c r="K9" i="106"/>
  <c r="J9" i="106"/>
  <c r="I9" i="106"/>
  <c r="H9" i="106"/>
  <c r="G9" i="106"/>
  <c r="F9" i="106"/>
  <c r="E9" i="106"/>
  <c r="D9" i="106"/>
  <c r="O8" i="106"/>
  <c r="N8" i="106"/>
  <c r="M8" i="106"/>
  <c r="L8" i="106"/>
  <c r="K8" i="106"/>
  <c r="J8" i="106"/>
  <c r="I8" i="106"/>
  <c r="H8" i="106"/>
  <c r="G8" i="106"/>
  <c r="F8" i="106"/>
  <c r="E8" i="106"/>
  <c r="D8" i="106"/>
  <c r="O7" i="106"/>
  <c r="N7" i="106"/>
  <c r="M7" i="106"/>
  <c r="L7" i="106"/>
  <c r="K7" i="106"/>
  <c r="J7" i="106"/>
  <c r="I7" i="106"/>
  <c r="H7" i="106"/>
  <c r="G7" i="106"/>
  <c r="F7" i="106"/>
  <c r="E7" i="106"/>
  <c r="D7" i="106"/>
  <c r="O6" i="106"/>
  <c r="O13" i="106" s="1"/>
  <c r="O14" i="106" s="1"/>
  <c r="N6" i="106"/>
  <c r="N13" i="106" s="1"/>
  <c r="N14" i="106" s="1"/>
  <c r="M6" i="106"/>
  <c r="M13" i="106" s="1"/>
  <c r="M14" i="106" s="1"/>
  <c r="L6" i="106"/>
  <c r="L13" i="106" s="1"/>
  <c r="L14" i="106" s="1"/>
  <c r="K6" i="106"/>
  <c r="K13" i="106" s="1"/>
  <c r="K14" i="106" s="1"/>
  <c r="J6" i="106"/>
  <c r="J13" i="106" s="1"/>
  <c r="J14" i="106" s="1"/>
  <c r="I6" i="106"/>
  <c r="I13" i="106" s="1"/>
  <c r="I14" i="106" s="1"/>
  <c r="H6" i="106"/>
  <c r="H13" i="106" s="1"/>
  <c r="H14" i="106" s="1"/>
  <c r="G6" i="106"/>
  <c r="G13" i="106" s="1"/>
  <c r="G14" i="106" s="1"/>
  <c r="F6" i="106"/>
  <c r="F13" i="106" s="1"/>
  <c r="F14" i="106" s="1"/>
  <c r="E6" i="106"/>
  <c r="E13" i="106" s="1"/>
  <c r="E14" i="106" s="1"/>
  <c r="D6" i="106"/>
  <c r="D13" i="106" s="1"/>
  <c r="D14" i="106" s="1"/>
  <c r="C13" i="104"/>
  <c r="C14" i="104" s="1"/>
  <c r="O12" i="104"/>
  <c r="N12" i="104"/>
  <c r="M12" i="104"/>
  <c r="L12" i="104"/>
  <c r="K12" i="104"/>
  <c r="J12" i="104"/>
  <c r="I12" i="104"/>
  <c r="H12" i="104"/>
  <c r="G12" i="104"/>
  <c r="F12" i="104"/>
  <c r="E12" i="104"/>
  <c r="D12" i="104"/>
  <c r="O11" i="104"/>
  <c r="N11" i="104"/>
  <c r="M11" i="104"/>
  <c r="L11" i="104"/>
  <c r="K11" i="104"/>
  <c r="J11" i="104"/>
  <c r="I11" i="104"/>
  <c r="H11" i="104"/>
  <c r="G11" i="104"/>
  <c r="F11" i="104"/>
  <c r="E11" i="104"/>
  <c r="D11" i="104"/>
  <c r="O10" i="104"/>
  <c r="N10" i="104"/>
  <c r="M10" i="104"/>
  <c r="L10" i="104"/>
  <c r="K10" i="104"/>
  <c r="J10" i="104"/>
  <c r="I10" i="104"/>
  <c r="H10" i="104"/>
  <c r="G10" i="104"/>
  <c r="F10" i="104"/>
  <c r="E10" i="104"/>
  <c r="D10" i="104"/>
  <c r="O9" i="104"/>
  <c r="N9" i="104"/>
  <c r="M9" i="104"/>
  <c r="L9" i="104"/>
  <c r="K9" i="104"/>
  <c r="J9" i="104"/>
  <c r="I9" i="104"/>
  <c r="H9" i="104"/>
  <c r="G9" i="104"/>
  <c r="F9" i="104"/>
  <c r="E9" i="104"/>
  <c r="D9" i="104"/>
  <c r="O8" i="104"/>
  <c r="N8" i="104"/>
  <c r="M8" i="104"/>
  <c r="L8" i="104"/>
  <c r="K8" i="104"/>
  <c r="J8" i="104"/>
  <c r="I8" i="104"/>
  <c r="H8" i="104"/>
  <c r="G8" i="104"/>
  <c r="F8" i="104"/>
  <c r="E8" i="104"/>
  <c r="D8" i="104"/>
  <c r="O7" i="104"/>
  <c r="N7" i="104"/>
  <c r="M7" i="104"/>
  <c r="L7" i="104"/>
  <c r="K7" i="104"/>
  <c r="J7" i="104"/>
  <c r="I7" i="104"/>
  <c r="H7" i="104"/>
  <c r="G7" i="104"/>
  <c r="F7" i="104"/>
  <c r="E7" i="104"/>
  <c r="D7" i="104"/>
  <c r="O6" i="104"/>
  <c r="O13" i="104" s="1"/>
  <c r="O14" i="104" s="1"/>
  <c r="N6" i="104"/>
  <c r="N13" i="104" s="1"/>
  <c r="N14" i="104" s="1"/>
  <c r="M6" i="104"/>
  <c r="M13" i="104" s="1"/>
  <c r="M14" i="104" s="1"/>
  <c r="L6" i="104"/>
  <c r="L13" i="104" s="1"/>
  <c r="L14" i="104" s="1"/>
  <c r="K6" i="104"/>
  <c r="K13" i="104" s="1"/>
  <c r="K14" i="104" s="1"/>
  <c r="J6" i="104"/>
  <c r="J13" i="104" s="1"/>
  <c r="J14" i="104" s="1"/>
  <c r="I6" i="104"/>
  <c r="I13" i="104" s="1"/>
  <c r="I14" i="104" s="1"/>
  <c r="H6" i="104"/>
  <c r="H13" i="104" s="1"/>
  <c r="H14" i="104" s="1"/>
  <c r="G6" i="104"/>
  <c r="G13" i="104" s="1"/>
  <c r="G14" i="104" s="1"/>
  <c r="F6" i="104"/>
  <c r="F13" i="104" s="1"/>
  <c r="F14" i="104" s="1"/>
  <c r="E6" i="104"/>
  <c r="E13" i="104" s="1"/>
  <c r="E14" i="104" s="1"/>
  <c r="D6" i="104"/>
  <c r="D13" i="104" s="1"/>
  <c r="D14" i="104" s="1"/>
</calcChain>
</file>

<file path=xl/sharedStrings.xml><?xml version="1.0" encoding="utf-8"?>
<sst xmlns="http://schemas.openxmlformats.org/spreadsheetml/2006/main" count="46" uniqueCount="15">
  <si>
    <t>sütés után</t>
  </si>
  <si>
    <t>sütés előtt</t>
  </si>
  <si>
    <t>élesztő</t>
  </si>
  <si>
    <t>só</t>
  </si>
  <si>
    <t>cukor</t>
  </si>
  <si>
    <t>víz</t>
  </si>
  <si>
    <t>liszt</t>
  </si>
  <si>
    <t>alap</t>
  </si>
  <si>
    <t>vaj</t>
  </si>
  <si>
    <t>tejföl</t>
  </si>
  <si>
    <t>sütés szorzó</t>
  </si>
  <si>
    <t>alap szorzó</t>
  </si>
  <si>
    <t>Z S E M L E</t>
  </si>
  <si>
    <t>1 1 2</t>
  </si>
  <si>
    <t>7 5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</si>
</sst>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00"/>
    <numFmt numFmtId="166" formatCode="0.000"/>
  </numFmts>
  <fonts count="5" x14ac:knownFonts="1">
    <font>
      <sz val="11"/>
      <color rgb="FF000000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29">
    <xf numFmtId="0" fontId="0" fillId="0" borderId="0" xfId="0"/>
    <xf numFmtId="0" fontId="1" fillId="0" borderId="0" xfId="3"/>
    <xf numFmtId="0" fontId="4" fillId="0" borderId="0" xfId="3" applyFont="1" applyAlignment="1">
      <alignment horizontal="center"/>
    </xf>
    <xf numFmtId="0" fontId="4" fillId="0" borderId="0" xfId="3" applyFont="1"/>
    <xf numFmtId="0" fontId="4" fillId="0" borderId="0" xfId="3" applyFont="1" applyAlignment="1">
      <alignment horizontal="center" vertical="center"/>
    </xf>
    <xf numFmtId="2" fontId="4" fillId="0" borderId="0" xfId="3" applyNumberFormat="1" applyFont="1" applyAlignment="1">
      <alignment horizontal="center" vertical="center"/>
    </xf>
    <xf numFmtId="2" fontId="4" fillId="0" borderId="4" xfId="3" applyNumberFormat="1" applyFont="1" applyBorder="1" applyAlignment="1">
      <alignment horizontal="center" vertical="center"/>
    </xf>
    <xf numFmtId="2" fontId="4" fillId="0" borderId="5" xfId="3" applyNumberFormat="1" applyFont="1" applyBorder="1" applyAlignment="1">
      <alignment horizontal="center" vertical="center"/>
    </xf>
    <xf numFmtId="2" fontId="4" fillId="0" borderId="6" xfId="3" applyNumberFormat="1" applyFont="1" applyBorder="1" applyAlignment="1">
      <alignment horizontal="center" vertical="center"/>
    </xf>
    <xf numFmtId="2" fontId="4" fillId="0" borderId="0" xfId="3" applyNumberFormat="1" applyFont="1" applyAlignment="1">
      <alignment horizontal="center"/>
    </xf>
    <xf numFmtId="2" fontId="4" fillId="0" borderId="7" xfId="3" applyNumberFormat="1" applyFont="1" applyBorder="1" applyAlignment="1">
      <alignment horizontal="center" vertical="center"/>
    </xf>
    <xf numFmtId="2" fontId="4" fillId="0" borderId="8" xfId="3" applyNumberFormat="1" applyFont="1" applyBorder="1" applyAlignment="1">
      <alignment horizontal="center" vertical="center"/>
    </xf>
    <xf numFmtId="2" fontId="4" fillId="0" borderId="9" xfId="3" applyNumberFormat="1" applyFont="1" applyBorder="1" applyAlignment="1">
      <alignment horizontal="center" vertical="center"/>
    </xf>
    <xf numFmtId="164" fontId="4" fillId="0" borderId="0" xfId="3" applyNumberFormat="1" applyFont="1" applyAlignment="1">
      <alignment horizontal="center"/>
    </xf>
    <xf numFmtId="2" fontId="4" fillId="0" borderId="10" xfId="3" applyNumberFormat="1" applyFont="1" applyBorder="1" applyAlignment="1">
      <alignment horizontal="center" vertical="center"/>
    </xf>
    <xf numFmtId="2" fontId="4" fillId="0" borderId="2" xfId="3" applyNumberFormat="1" applyFont="1" applyBorder="1" applyAlignment="1">
      <alignment horizontal="center" vertical="center"/>
    </xf>
    <xf numFmtId="2" fontId="4" fillId="0" borderId="3" xfId="3" applyNumberFormat="1" applyFont="1" applyBorder="1" applyAlignment="1">
      <alignment horizontal="center" vertical="center"/>
    </xf>
    <xf numFmtId="1" fontId="4" fillId="0" borderId="0" xfId="3" applyNumberFormat="1" applyFont="1" applyAlignment="1">
      <alignment horizontal="center"/>
    </xf>
    <xf numFmtId="1" fontId="4" fillId="0" borderId="0" xfId="3" applyNumberFormat="1" applyFont="1" applyAlignment="1">
      <alignment horizontal="center" vertical="center"/>
    </xf>
    <xf numFmtId="164" fontId="4" fillId="0" borderId="0" xfId="3" applyNumberFormat="1" applyFont="1"/>
    <xf numFmtId="165" fontId="4" fillId="0" borderId="1" xfId="3" applyNumberFormat="1" applyFont="1" applyBorder="1" applyAlignment="1">
      <alignment horizontal="center" vertical="center"/>
    </xf>
    <xf numFmtId="2" fontId="1" fillId="0" borderId="0" xfId="3" applyNumberFormat="1" applyAlignment="1">
      <alignment horizontal="center"/>
    </xf>
    <xf numFmtId="164" fontId="1" fillId="0" borderId="0" xfId="3" applyNumberFormat="1" applyAlignment="1">
      <alignment horizontal="center"/>
    </xf>
    <xf numFmtId="0" fontId="4" fillId="0" borderId="0" xfId="3" applyFont="1" applyAlignment="1">
      <alignment vertical="center"/>
    </xf>
    <xf numFmtId="0" fontId="1" fillId="0" borderId="0" xfId="3" applyAlignment="1">
      <alignment horizontal="center"/>
    </xf>
    <xf numFmtId="166" fontId="4" fillId="0" borderId="9" xfId="3" applyNumberFormat="1" applyFont="1" applyBorder="1" applyAlignment="1">
      <alignment horizontal="center" vertical="center"/>
    </xf>
    <xf numFmtId="166" fontId="4" fillId="0" borderId="3" xfId="3" applyNumberFormat="1" applyFont="1" applyBorder="1" applyAlignment="1">
      <alignment horizontal="center" vertical="center"/>
    </xf>
    <xf numFmtId="166" fontId="4" fillId="0" borderId="6" xfId="3" applyNumberFormat="1" applyFont="1" applyBorder="1" applyAlignment="1">
      <alignment horizontal="center" vertical="center"/>
    </xf>
    <xf numFmtId="0" fontId="4" fillId="0" borderId="0" xfId="3" applyFont="1" applyAlignment="1">
      <alignment horizontal="center" vertical="center"/>
    </xf>
  </cellXfs>
  <cellStyles count="4">
    <cellStyle name="Normál" xfId="0" builtinId="0"/>
    <cellStyle name="Normál 2" xfId="1" xr:uid="{00000000-0005-0000-0000-000001000000}"/>
    <cellStyle name="Normál 3" xfId="2" xr:uid="{00000000-0005-0000-0000-000002000000}"/>
    <cellStyle name="Normál 3 2" xfId="3" xr:uid="{109E35E1-9036-427A-9C12-4D12DA3B2E10}"/>
  </cellStyles>
  <dxfs count="0"/>
  <tableStyles count="0" defaultTableStyle="TableStyleMedium2" defaultPivotStyle="PivotStyleLight16"/>
  <colors>
    <mruColors>
      <color rgb="FFFAFAFA"/>
      <color rgb="FFCED0D0"/>
      <color rgb="FFD8D8D8"/>
      <color rgb="FFC4C4C4"/>
      <color rgb="FFA9AC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B5DDE-6450-46BE-8B6E-4EE46987400C}">
  <dimension ref="A1:AI50"/>
  <sheetViews>
    <sheetView showGridLines="0" tabSelected="1" workbookViewId="0"/>
  </sheetViews>
  <sheetFormatPr defaultRowHeight="18.75" x14ac:dyDescent="0.3"/>
  <cols>
    <col min="1" max="1" width="2.140625" style="3" customWidth="1"/>
    <col min="2" max="2" width="17.5703125" style="5" customWidth="1"/>
    <col min="3" max="16" width="17.5703125" style="4" customWidth="1"/>
    <col min="17" max="17" width="2.140625" customWidth="1"/>
    <col min="18" max="25" width="2.140625" style="3" customWidth="1"/>
    <col min="26" max="26" width="2.140625" style="2" customWidth="1"/>
    <col min="27" max="16384" width="9.140625" style="1"/>
  </cols>
  <sheetData>
    <row r="1" spans="1:26" ht="18" customHeight="1" x14ac:dyDescent="0.3">
      <c r="A1" s="2"/>
      <c r="R1" s="2"/>
      <c r="S1" s="2"/>
      <c r="T1" s="2"/>
      <c r="U1" s="2"/>
      <c r="V1" s="2"/>
      <c r="W1" s="2"/>
      <c r="X1" s="2"/>
    </row>
    <row r="2" spans="1:26" s="24" customFormat="1" ht="18" customHeight="1" x14ac:dyDescent="0.3">
      <c r="A2" s="2"/>
      <c r="B2" s="28" t="s">
        <v>12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R2" s="2"/>
      <c r="S2" s="2"/>
      <c r="T2" s="2"/>
      <c r="U2" s="2"/>
      <c r="V2" s="2"/>
      <c r="W2" s="2"/>
      <c r="X2" s="2"/>
      <c r="Y2" s="2"/>
      <c r="Z2" s="2"/>
    </row>
    <row r="3" spans="1:26" ht="18" customHeight="1" x14ac:dyDescent="0.3">
      <c r="B3" s="28" t="s">
        <v>13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26" ht="18" customHeight="1" x14ac:dyDescent="0.3">
      <c r="A4" s="9"/>
    </row>
    <row r="5" spans="1:26" ht="18" customHeight="1" x14ac:dyDescent="0.3">
      <c r="A5" s="9"/>
      <c r="B5" s="4"/>
      <c r="C5" s="4" t="s">
        <v>7</v>
      </c>
      <c r="D5" s="18">
        <v>1</v>
      </c>
      <c r="E5" s="18">
        <v>2</v>
      </c>
      <c r="F5" s="4">
        <v>3</v>
      </c>
      <c r="G5" s="18">
        <v>4</v>
      </c>
      <c r="H5" s="4">
        <v>5</v>
      </c>
      <c r="I5" s="18">
        <v>6</v>
      </c>
      <c r="J5" s="4">
        <v>7</v>
      </c>
      <c r="K5" s="18">
        <v>8</v>
      </c>
      <c r="L5" s="4">
        <v>9</v>
      </c>
      <c r="M5" s="18">
        <v>10</v>
      </c>
      <c r="N5" s="4">
        <v>11</v>
      </c>
      <c r="O5" s="18">
        <v>12</v>
      </c>
    </row>
    <row r="6" spans="1:26" ht="18" customHeight="1" x14ac:dyDescent="0.3">
      <c r="B6" s="5" t="s">
        <v>6</v>
      </c>
      <c r="C6" s="25">
        <v>85.5</v>
      </c>
      <c r="D6" s="11">
        <f>C19*C6*D5</f>
        <v>77.498909999999995</v>
      </c>
      <c r="E6" s="11">
        <f>C19*C6*E5</f>
        <v>154.99781999999999</v>
      </c>
      <c r="F6" s="11">
        <f>C19*C6*F5</f>
        <v>232.49672999999999</v>
      </c>
      <c r="G6" s="11">
        <f>C19*C6*G5</f>
        <v>309.99563999999998</v>
      </c>
      <c r="H6" s="11">
        <f>C19*C6*H5</f>
        <v>387.49455</v>
      </c>
      <c r="I6" s="11">
        <f>C19*C6*I5</f>
        <v>464.99345999999997</v>
      </c>
      <c r="J6" s="11">
        <f>C19*C6*J5</f>
        <v>542.49236999999994</v>
      </c>
      <c r="K6" s="11">
        <f>C19*C6*K5</f>
        <v>619.99127999999996</v>
      </c>
      <c r="L6" s="11">
        <f>C19*C6*L5</f>
        <v>697.49018999999998</v>
      </c>
      <c r="M6" s="11">
        <f>C19*C6*M5</f>
        <v>774.98910000000001</v>
      </c>
      <c r="N6" s="11">
        <f>C19*C6*N5</f>
        <v>852.48800999999992</v>
      </c>
      <c r="O6" s="10">
        <f>C19*C6*O5</f>
        <v>929.98691999999994</v>
      </c>
      <c r="P6" s="4" t="s">
        <v>6</v>
      </c>
    </row>
    <row r="7" spans="1:26" ht="18" customHeight="1" x14ac:dyDescent="0.3">
      <c r="B7" s="5" t="s">
        <v>5</v>
      </c>
      <c r="C7" s="26">
        <v>33</v>
      </c>
      <c r="D7" s="15">
        <f>C19*C7*D5</f>
        <v>29.911860000000001</v>
      </c>
      <c r="E7" s="15">
        <f>C19*C7*E5</f>
        <v>59.823720000000002</v>
      </c>
      <c r="F7" s="15">
        <f>C19*C7*F5</f>
        <v>89.735579999999999</v>
      </c>
      <c r="G7" s="15">
        <f>C19*C7*G5</f>
        <v>119.64744</v>
      </c>
      <c r="H7" s="15">
        <f>C19*C7*H5</f>
        <v>149.55930000000001</v>
      </c>
      <c r="I7" s="15">
        <f>C19*C7*I5</f>
        <v>179.47116</v>
      </c>
      <c r="J7" s="15">
        <f>C19*C7*J5</f>
        <v>209.38302000000002</v>
      </c>
      <c r="K7" s="15">
        <f>C19*C7*K5</f>
        <v>239.29488000000001</v>
      </c>
      <c r="L7" s="15">
        <f>C19*C7*L5</f>
        <v>269.20674000000002</v>
      </c>
      <c r="M7" s="15">
        <f>C19*C7*M5</f>
        <v>299.11860000000001</v>
      </c>
      <c r="N7" s="15">
        <f>C19*C7*N5</f>
        <v>329.03046000000001</v>
      </c>
      <c r="O7" s="14">
        <f>C19*C7*O5</f>
        <v>358.94232</v>
      </c>
      <c r="P7" s="4" t="s">
        <v>5</v>
      </c>
    </row>
    <row r="8" spans="1:26" ht="18" customHeight="1" x14ac:dyDescent="0.3">
      <c r="B8" s="5" t="s">
        <v>9</v>
      </c>
      <c r="C8" s="26">
        <v>19.5</v>
      </c>
      <c r="D8" s="15">
        <f>C19*C8*D5</f>
        <v>17.675190000000001</v>
      </c>
      <c r="E8" s="15">
        <f>C19*C8*E5</f>
        <v>35.350380000000001</v>
      </c>
      <c r="F8" s="15">
        <f>C19*C8*F5</f>
        <v>53.025570000000002</v>
      </c>
      <c r="G8" s="15">
        <f>C19*C8*G5</f>
        <v>70.700760000000002</v>
      </c>
      <c r="H8" s="15">
        <f>C19*C8*H5</f>
        <v>88.375950000000003</v>
      </c>
      <c r="I8" s="15">
        <f>C19*C8*I5</f>
        <v>106.05114</v>
      </c>
      <c r="J8" s="15">
        <f>C19*C8*J5</f>
        <v>123.72633</v>
      </c>
      <c r="K8" s="15">
        <f>C19*C8*K5</f>
        <v>141.40152</v>
      </c>
      <c r="L8" s="15">
        <f>C19*C8*L5</f>
        <v>159.07670999999999</v>
      </c>
      <c r="M8" s="15">
        <f>C19*C8*M5</f>
        <v>176.75190000000001</v>
      </c>
      <c r="N8" s="15">
        <f>C19*C8*N5</f>
        <v>194.42709000000002</v>
      </c>
      <c r="O8" s="14">
        <f>C19*C8*O5</f>
        <v>212.10228000000001</v>
      </c>
      <c r="P8" s="4" t="s">
        <v>9</v>
      </c>
    </row>
    <row r="9" spans="1:26" ht="18" customHeight="1" x14ac:dyDescent="0.3">
      <c r="B9" s="5" t="s">
        <v>8</v>
      </c>
      <c r="C9" s="26">
        <v>5.4</v>
      </c>
      <c r="D9" s="15">
        <f>C19*C9*D5</f>
        <v>4.8946680000000002</v>
      </c>
      <c r="E9" s="15">
        <f>C19*C9*E5</f>
        <v>9.7893360000000005</v>
      </c>
      <c r="F9" s="15">
        <f>C19*C9*F5</f>
        <v>14.684004000000002</v>
      </c>
      <c r="G9" s="15">
        <f>C19*C9*G5</f>
        <v>19.578672000000001</v>
      </c>
      <c r="H9" s="15">
        <f>C19*C9*H5</f>
        <v>24.47334</v>
      </c>
      <c r="I9" s="15">
        <f>C19*C9*I5</f>
        <v>29.368008000000003</v>
      </c>
      <c r="J9" s="15">
        <f>C19*C9*J5</f>
        <v>34.262675999999999</v>
      </c>
      <c r="K9" s="15">
        <f>C19*C9*K5</f>
        <v>39.157344000000002</v>
      </c>
      <c r="L9" s="15">
        <f>C19*C9*L5</f>
        <v>44.052012000000005</v>
      </c>
      <c r="M9" s="15">
        <f>C19*C9*M5</f>
        <v>48.946680000000001</v>
      </c>
      <c r="N9" s="15">
        <f>C19*C9*N5</f>
        <v>53.841348000000004</v>
      </c>
      <c r="O9" s="14">
        <f>C19*C9*O5</f>
        <v>58.736016000000006</v>
      </c>
      <c r="P9" s="4" t="s">
        <v>8</v>
      </c>
    </row>
    <row r="10" spans="1:26" ht="18" customHeight="1" x14ac:dyDescent="0.3">
      <c r="B10" s="5" t="s">
        <v>4</v>
      </c>
      <c r="C10" s="26">
        <v>1.5</v>
      </c>
      <c r="D10" s="15">
        <f>C19*C10*D5</f>
        <v>1.3596300000000001</v>
      </c>
      <c r="E10" s="15">
        <f>C19*C10*E5</f>
        <v>2.7192600000000002</v>
      </c>
      <c r="F10" s="15">
        <f>C19*C10*F5</f>
        <v>4.0788900000000003</v>
      </c>
      <c r="G10" s="15">
        <f>C19*C10*G5</f>
        <v>5.4385200000000005</v>
      </c>
      <c r="H10" s="15">
        <f>C19*C10*H5</f>
        <v>6.7981500000000006</v>
      </c>
      <c r="I10" s="15">
        <f>C19*C10*I5</f>
        <v>8.1577800000000007</v>
      </c>
      <c r="J10" s="15">
        <f>C19*C10*J5</f>
        <v>9.5174100000000017</v>
      </c>
      <c r="K10" s="15">
        <f>C19*C10*K5</f>
        <v>10.877040000000001</v>
      </c>
      <c r="L10" s="15">
        <f>C19*C10*L5</f>
        <v>12.23667</v>
      </c>
      <c r="M10" s="15">
        <f>C19*C10*M5</f>
        <v>13.596300000000001</v>
      </c>
      <c r="N10" s="15">
        <f>C19*C10*N5</f>
        <v>14.955930000000002</v>
      </c>
      <c r="O10" s="14">
        <f>C19*C10*O5</f>
        <v>16.315560000000001</v>
      </c>
      <c r="P10" s="4" t="s">
        <v>4</v>
      </c>
    </row>
    <row r="11" spans="1:26" ht="18" customHeight="1" x14ac:dyDescent="0.3">
      <c r="B11" s="5" t="s">
        <v>3</v>
      </c>
      <c r="C11" s="26">
        <v>1.2</v>
      </c>
      <c r="D11" s="15">
        <f>C19*C11*D5</f>
        <v>1.087704</v>
      </c>
      <c r="E11" s="15">
        <f>C19*C11*E5</f>
        <v>2.175408</v>
      </c>
      <c r="F11" s="15">
        <f>C19*C11*F5</f>
        <v>3.263112</v>
      </c>
      <c r="G11" s="15">
        <f>C19*C11*G5</f>
        <v>4.350816</v>
      </c>
      <c r="H11" s="15">
        <f>C19*C11*H5</f>
        <v>5.4385200000000005</v>
      </c>
      <c r="I11" s="15">
        <f>C19*C11*I5</f>
        <v>6.526224</v>
      </c>
      <c r="J11" s="15">
        <f>C19*C11*J5</f>
        <v>7.6139279999999996</v>
      </c>
      <c r="K11" s="15">
        <f>C19*C11*K5</f>
        <v>8.701632</v>
      </c>
      <c r="L11" s="15">
        <f>C19*C11*L5</f>
        <v>9.7893360000000005</v>
      </c>
      <c r="M11" s="15">
        <f>C19*C11*M5</f>
        <v>10.877040000000001</v>
      </c>
      <c r="N11" s="15">
        <f>C19*C11*N5</f>
        <v>11.964744</v>
      </c>
      <c r="O11" s="14">
        <f>C19*C11*O5</f>
        <v>13.052448</v>
      </c>
      <c r="P11" s="4" t="s">
        <v>3</v>
      </c>
    </row>
    <row r="12" spans="1:26" ht="18" customHeight="1" x14ac:dyDescent="0.3">
      <c r="B12" s="5" t="s">
        <v>2</v>
      </c>
      <c r="C12" s="27">
        <v>0.68600000000000005</v>
      </c>
      <c r="D12" s="7">
        <f>C19*C12*D5</f>
        <v>0.62180412000000007</v>
      </c>
      <c r="E12" s="7">
        <f>C19*C12*E5</f>
        <v>1.2436082400000001</v>
      </c>
      <c r="F12" s="7">
        <f>C19*C12*F5</f>
        <v>1.8654123600000001</v>
      </c>
      <c r="G12" s="7">
        <f>C19*C12*G5</f>
        <v>2.4872164800000003</v>
      </c>
      <c r="H12" s="7">
        <f>C19*C12*H5</f>
        <v>3.1090206000000005</v>
      </c>
      <c r="I12" s="7">
        <f>C19*C12*I5</f>
        <v>3.7308247200000002</v>
      </c>
      <c r="J12" s="7">
        <f>C19*C12*J5</f>
        <v>4.3526288400000004</v>
      </c>
      <c r="K12" s="7">
        <f>C19*C12*K5</f>
        <v>4.9744329600000006</v>
      </c>
      <c r="L12" s="7">
        <f>C19*C12*L5</f>
        <v>5.5962370800000008</v>
      </c>
      <c r="M12" s="7">
        <f>C19*C12*M5</f>
        <v>6.2180412000000009</v>
      </c>
      <c r="N12" s="7">
        <f>C19*C12*N5</f>
        <v>6.8398453200000011</v>
      </c>
      <c r="O12" s="6">
        <f>C19*C12*O5</f>
        <v>7.4616494400000004</v>
      </c>
      <c r="P12" s="4" t="s">
        <v>2</v>
      </c>
    </row>
    <row r="13" spans="1:26" ht="18" customHeight="1" x14ac:dyDescent="0.3">
      <c r="A13" s="9"/>
      <c r="B13" s="4" t="s">
        <v>1</v>
      </c>
      <c r="C13" s="25">
        <f t="shared" ref="C13:O13" si="0">SUM(C6:C12)</f>
        <v>146.786</v>
      </c>
      <c r="D13" s="11">
        <f t="shared" si="0"/>
        <v>133.04976612000002</v>
      </c>
      <c r="E13" s="11">
        <f t="shared" si="0"/>
        <v>266.09953224000003</v>
      </c>
      <c r="F13" s="11">
        <f t="shared" si="0"/>
        <v>399.14929835999999</v>
      </c>
      <c r="G13" s="11">
        <f t="shared" si="0"/>
        <v>532.19906448000006</v>
      </c>
      <c r="H13" s="11">
        <f t="shared" si="0"/>
        <v>665.24883060000002</v>
      </c>
      <c r="I13" s="11">
        <f t="shared" si="0"/>
        <v>798.29859671999998</v>
      </c>
      <c r="J13" s="11">
        <f t="shared" si="0"/>
        <v>931.34836283999994</v>
      </c>
      <c r="K13" s="11">
        <f t="shared" si="0"/>
        <v>1064.3981289600001</v>
      </c>
      <c r="L13" s="11">
        <f t="shared" si="0"/>
        <v>1197.4478950800003</v>
      </c>
      <c r="M13" s="11">
        <f t="shared" si="0"/>
        <v>1330.4976612</v>
      </c>
      <c r="N13" s="11">
        <f t="shared" si="0"/>
        <v>1463.5474273200002</v>
      </c>
      <c r="O13" s="10">
        <f t="shared" si="0"/>
        <v>1596.59719344</v>
      </c>
      <c r="P13" s="4" t="s">
        <v>1</v>
      </c>
    </row>
    <row r="14" spans="1:26" ht="18" customHeight="1" x14ac:dyDescent="0.3">
      <c r="A14" s="9"/>
      <c r="B14" s="4" t="s">
        <v>0</v>
      </c>
      <c r="C14" s="27">
        <f>O19*C13</f>
        <v>123.48225463999999</v>
      </c>
      <c r="D14" s="7">
        <f>O19*D13</f>
        <v>111.92678525078881</v>
      </c>
      <c r="E14" s="7">
        <f>O19*E13</f>
        <v>223.85357050157762</v>
      </c>
      <c r="F14" s="7">
        <f>O19*F13</f>
        <v>335.7803557523664</v>
      </c>
      <c r="G14" s="7">
        <f>O19*G13</f>
        <v>447.70714100315524</v>
      </c>
      <c r="H14" s="7">
        <f>O19*H13</f>
        <v>559.63392625394397</v>
      </c>
      <c r="I14" s="7">
        <f>O19*I13</f>
        <v>671.56071150473281</v>
      </c>
      <c r="J14" s="7">
        <f>O19*J13</f>
        <v>783.48749675552153</v>
      </c>
      <c r="K14" s="7">
        <f>O19*K13</f>
        <v>895.41428200631049</v>
      </c>
      <c r="L14" s="7">
        <f>O19*L13</f>
        <v>1007.3410672570994</v>
      </c>
      <c r="M14" s="7">
        <f>O19*M13</f>
        <v>1119.2678525078879</v>
      </c>
      <c r="N14" s="7">
        <f>O19*N13</f>
        <v>1231.1946377586769</v>
      </c>
      <c r="O14" s="6">
        <f>O19*O13</f>
        <v>1343.1214230094656</v>
      </c>
      <c r="P14" s="4" t="s">
        <v>0</v>
      </c>
    </row>
    <row r="15" spans="1:26" ht="18" customHeight="1" x14ac:dyDescent="0.3">
      <c r="A15" s="9"/>
    </row>
    <row r="16" spans="1:26" ht="18" customHeight="1" x14ac:dyDescent="0.3">
      <c r="A16" s="17"/>
    </row>
    <row r="17" spans="1:35" ht="18" customHeight="1" x14ac:dyDescent="0.3">
      <c r="A17" s="17"/>
      <c r="F17" s="23"/>
      <c r="H17" s="23"/>
    </row>
    <row r="18" spans="1:35" ht="18" customHeight="1" x14ac:dyDescent="0.3">
      <c r="A18" s="17"/>
      <c r="C18" s="4" t="s">
        <v>11</v>
      </c>
      <c r="O18" s="4" t="s">
        <v>10</v>
      </c>
      <c r="X18" s="13"/>
      <c r="AA18" s="22"/>
      <c r="AB18" s="22"/>
      <c r="AC18" s="22"/>
      <c r="AD18" s="22"/>
      <c r="AE18" s="22"/>
      <c r="AF18" s="22"/>
      <c r="AG18" s="22"/>
      <c r="AI18" s="21"/>
    </row>
    <row r="19" spans="1:35" ht="18" customHeight="1" x14ac:dyDescent="0.3">
      <c r="A19" s="17"/>
      <c r="C19" s="20">
        <v>0.90642</v>
      </c>
      <c r="O19" s="20">
        <v>0.84123999999999999</v>
      </c>
      <c r="X19" s="13"/>
    </row>
    <row r="20" spans="1:35" ht="18" customHeight="1" x14ac:dyDescent="0.3">
      <c r="A20" s="17"/>
      <c r="S20" s="19"/>
      <c r="T20" s="19"/>
      <c r="U20" s="19"/>
      <c r="V20" s="19"/>
      <c r="X20" s="13"/>
    </row>
    <row r="21" spans="1:35" ht="18" customHeight="1" x14ac:dyDescent="0.3">
      <c r="A21" s="17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X21" s="13"/>
    </row>
    <row r="22" spans="1:35" ht="18" customHeight="1" x14ac:dyDescent="0.3">
      <c r="A22" s="17"/>
      <c r="S22" s="13"/>
      <c r="T22" s="13"/>
      <c r="U22" s="13"/>
      <c r="V22" s="13"/>
      <c r="W22" s="13"/>
      <c r="X22" s="13"/>
    </row>
    <row r="23" spans="1:35" ht="18" customHeight="1" x14ac:dyDescent="0.3">
      <c r="A23" s="17"/>
      <c r="B23" s="4"/>
      <c r="D23" s="18"/>
      <c r="E23" s="18"/>
      <c r="G23" s="18"/>
      <c r="I23" s="18"/>
      <c r="K23" s="18"/>
      <c r="M23" s="18"/>
      <c r="O23" s="18"/>
      <c r="S23" s="13"/>
      <c r="T23" s="13"/>
      <c r="U23" s="13"/>
      <c r="V23" s="13"/>
      <c r="W23" s="13"/>
      <c r="X23" s="13"/>
    </row>
    <row r="24" spans="1:35" ht="18" customHeight="1" x14ac:dyDescent="0.3">
      <c r="A24" s="17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X24" s="13"/>
    </row>
    <row r="25" spans="1:35" ht="18" customHeight="1" x14ac:dyDescent="0.3">
      <c r="A25" s="17"/>
      <c r="S25" s="13"/>
      <c r="T25" s="13"/>
      <c r="U25" s="13"/>
      <c r="V25" s="13"/>
      <c r="W25" s="13"/>
      <c r="X25" s="13"/>
    </row>
    <row r="26" spans="1:35" ht="18" customHeight="1" x14ac:dyDescent="0.3">
      <c r="A26" s="17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X26" s="13"/>
    </row>
    <row r="27" spans="1:35" ht="18" customHeight="1" x14ac:dyDescent="0.3">
      <c r="A27" s="17"/>
      <c r="S27" s="13"/>
      <c r="T27" s="13"/>
      <c r="U27" s="13"/>
      <c r="V27" s="13"/>
      <c r="W27" s="13"/>
      <c r="X27" s="13"/>
    </row>
    <row r="28" spans="1:35" ht="18" customHeight="1" x14ac:dyDescent="0.3">
      <c r="A28" s="17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X28" s="13"/>
    </row>
    <row r="29" spans="1:35" ht="18" customHeight="1" x14ac:dyDescent="0.3">
      <c r="A29" s="17"/>
      <c r="S29" s="13"/>
      <c r="T29" s="13"/>
      <c r="U29" s="13"/>
      <c r="V29" s="13"/>
      <c r="W29" s="13"/>
      <c r="X29" s="13"/>
    </row>
    <row r="30" spans="1:35" ht="18" customHeight="1" x14ac:dyDescent="0.3">
      <c r="A30" s="17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X30" s="13"/>
    </row>
    <row r="31" spans="1:35" ht="18" customHeight="1" x14ac:dyDescent="0.3">
      <c r="A31" s="17"/>
      <c r="S31" s="13"/>
      <c r="T31" s="13"/>
      <c r="U31" s="13"/>
      <c r="V31" s="13"/>
      <c r="W31" s="13"/>
      <c r="X31" s="13"/>
    </row>
    <row r="32" spans="1:35" ht="18" customHeight="1" x14ac:dyDescent="0.3"/>
    <row r="33" ht="18" customHeight="1" x14ac:dyDescent="0.3"/>
    <row r="34" ht="18" customHeight="1" x14ac:dyDescent="0.3"/>
    <row r="35" ht="18" customHeight="1" x14ac:dyDescent="0.3"/>
    <row r="36" ht="18" customHeight="1" x14ac:dyDescent="0.3"/>
    <row r="37" ht="18" customHeight="1" x14ac:dyDescent="0.3"/>
    <row r="38" ht="18" customHeight="1" x14ac:dyDescent="0.3"/>
    <row r="39" ht="18" customHeight="1" x14ac:dyDescent="0.3"/>
    <row r="40" ht="18" customHeight="1" x14ac:dyDescent="0.3"/>
    <row r="41" ht="18" customHeight="1" x14ac:dyDescent="0.3"/>
    <row r="42" ht="18" customHeight="1" x14ac:dyDescent="0.3"/>
    <row r="43" ht="18" customHeight="1" x14ac:dyDescent="0.3"/>
    <row r="44" ht="18" customHeight="1" x14ac:dyDescent="0.3"/>
    <row r="45" ht="18" customHeight="1" x14ac:dyDescent="0.3"/>
    <row r="46" ht="18" customHeight="1" x14ac:dyDescent="0.3"/>
    <row r="47" ht="18" customHeight="1" x14ac:dyDescent="0.3"/>
    <row r="48" ht="18" customHeight="1" x14ac:dyDescent="0.3"/>
    <row r="49" ht="18" customHeight="1" x14ac:dyDescent="0.3"/>
    <row r="50" ht="18" customHeight="1" x14ac:dyDescent="0.3"/>
  </sheetData>
  <mergeCells count="7">
    <mergeCell ref="B28:P28"/>
    <mergeCell ref="B30:P30"/>
    <mergeCell ref="B2:P2"/>
    <mergeCell ref="B3:P3"/>
    <mergeCell ref="B21:P21"/>
    <mergeCell ref="B24:P24"/>
    <mergeCell ref="B26:P26"/>
  </mergeCells>
  <pageMargins left="0.7" right="0.7" top="0.75" bottom="0.75" header="0.3" footer="0.3"/>
  <pageSetup paperSize="9" orientation="portrait" horizontalDpi="0" verticalDpi="0" r:id="rId1"/>
  <ignoredErrors>
    <ignoredError sqref="B3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14455-8CC5-4791-A94C-51BD364DCFA3}">
  <dimension ref="A1:AI50"/>
  <sheetViews>
    <sheetView showGridLines="0" workbookViewId="0"/>
  </sheetViews>
  <sheetFormatPr defaultRowHeight="18.75" x14ac:dyDescent="0.3"/>
  <cols>
    <col min="1" max="1" width="2.140625" style="3" customWidth="1"/>
    <col min="2" max="2" width="17.5703125" style="5" customWidth="1"/>
    <col min="3" max="16" width="17.5703125" style="4" customWidth="1"/>
    <col min="17" max="17" width="2.140625" customWidth="1"/>
    <col min="18" max="25" width="2.140625" style="3" customWidth="1"/>
    <col min="26" max="26" width="2.140625" style="2" customWidth="1"/>
    <col min="27" max="16384" width="9.140625" style="1"/>
  </cols>
  <sheetData>
    <row r="1" spans="1:26" ht="18" customHeight="1" x14ac:dyDescent="0.3">
      <c r="A1" s="2"/>
      <c r="R1" s="2"/>
      <c r="S1" s="2"/>
      <c r="T1" s="2"/>
      <c r="U1" s="2"/>
      <c r="V1" s="2"/>
      <c r="W1" s="2"/>
      <c r="X1" s="2"/>
    </row>
    <row r="2" spans="1:26" s="24" customFormat="1" ht="18" customHeight="1" x14ac:dyDescent="0.3">
      <c r="A2" s="2"/>
      <c r="B2" s="28" t="s">
        <v>12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R2" s="2"/>
      <c r="S2" s="2"/>
      <c r="T2" s="2"/>
      <c r="U2" s="2"/>
      <c r="V2" s="2"/>
      <c r="W2" s="2"/>
      <c r="X2" s="2"/>
      <c r="Y2" s="2"/>
      <c r="Z2" s="2"/>
    </row>
    <row r="3" spans="1:26" ht="18" customHeight="1" x14ac:dyDescent="0.3">
      <c r="I3" s="4" t="s">
        <v>14</v>
      </c>
    </row>
    <row r="4" spans="1:26" ht="18" customHeight="1" x14ac:dyDescent="0.3">
      <c r="A4" s="9"/>
    </row>
    <row r="5" spans="1:26" ht="18" customHeight="1" x14ac:dyDescent="0.3">
      <c r="A5" s="9"/>
      <c r="B5" s="4"/>
      <c r="C5" s="4" t="s">
        <v>7</v>
      </c>
      <c r="D5" s="18">
        <v>1</v>
      </c>
      <c r="E5" s="18">
        <v>2</v>
      </c>
      <c r="F5" s="4">
        <v>3</v>
      </c>
      <c r="G5" s="18">
        <v>4</v>
      </c>
      <c r="H5" s="4">
        <v>5</v>
      </c>
      <c r="I5" s="18">
        <v>6</v>
      </c>
      <c r="J5" s="4">
        <v>7</v>
      </c>
      <c r="K5" s="18">
        <v>8</v>
      </c>
      <c r="L5" s="4">
        <v>9</v>
      </c>
      <c r="M5" s="18">
        <v>10</v>
      </c>
      <c r="N5" s="4">
        <v>11</v>
      </c>
      <c r="O5" s="18">
        <v>12</v>
      </c>
    </row>
    <row r="6" spans="1:26" ht="18" customHeight="1" x14ac:dyDescent="0.3">
      <c r="B6" s="5" t="s">
        <v>6</v>
      </c>
      <c r="C6" s="12">
        <v>85.5</v>
      </c>
      <c r="D6" s="11">
        <f>C19*C6*D5</f>
        <v>50.834025000000004</v>
      </c>
      <c r="E6" s="11">
        <f>C19*C6*E5</f>
        <v>101.66805000000001</v>
      </c>
      <c r="F6" s="11">
        <f>C19*C6*F5</f>
        <v>152.50207500000002</v>
      </c>
      <c r="G6" s="11">
        <f>C19*C6*G5</f>
        <v>203.33610000000002</v>
      </c>
      <c r="H6" s="11">
        <f>C19*C6*H5</f>
        <v>254.17012500000001</v>
      </c>
      <c r="I6" s="11">
        <f>C19*C6*I5</f>
        <v>305.00415000000004</v>
      </c>
      <c r="J6" s="11">
        <f>C19*C6*J5</f>
        <v>355.83817500000004</v>
      </c>
      <c r="K6" s="11">
        <f>C19*C6*K5</f>
        <v>406.67220000000003</v>
      </c>
      <c r="L6" s="11">
        <f>C19*C6*L5</f>
        <v>457.50622500000003</v>
      </c>
      <c r="M6" s="11">
        <f>C19*C6*M5</f>
        <v>508.34025000000003</v>
      </c>
      <c r="N6" s="11">
        <f>C19*C6*N5</f>
        <v>559.17427500000008</v>
      </c>
      <c r="O6" s="10">
        <f>C19*C6*O5</f>
        <v>610.00830000000008</v>
      </c>
      <c r="P6" s="4" t="s">
        <v>6</v>
      </c>
    </row>
    <row r="7" spans="1:26" ht="18" customHeight="1" x14ac:dyDescent="0.3">
      <c r="B7" s="5" t="s">
        <v>5</v>
      </c>
      <c r="C7" s="16">
        <v>33</v>
      </c>
      <c r="D7" s="15">
        <f>C19*C7*D5</f>
        <v>19.620150000000002</v>
      </c>
      <c r="E7" s="15">
        <f>C19*C7*E5</f>
        <v>39.240300000000005</v>
      </c>
      <c r="F7" s="15">
        <f>C19*C7*F5</f>
        <v>58.860450000000007</v>
      </c>
      <c r="G7" s="15">
        <f>C19*C7*G5</f>
        <v>78.48060000000001</v>
      </c>
      <c r="H7" s="15">
        <f>C19*C7*H5</f>
        <v>98.100750000000005</v>
      </c>
      <c r="I7" s="15">
        <f>C19*C7*I5</f>
        <v>117.72090000000001</v>
      </c>
      <c r="J7" s="15">
        <f>C19*C7*J5</f>
        <v>137.34105000000002</v>
      </c>
      <c r="K7" s="15">
        <f>C19*C7*K5</f>
        <v>156.96120000000002</v>
      </c>
      <c r="L7" s="15">
        <f>C19*C7*L5</f>
        <v>176.58135000000001</v>
      </c>
      <c r="M7" s="15">
        <f>C19*C7*M5</f>
        <v>196.20150000000001</v>
      </c>
      <c r="N7" s="15">
        <f>C19*C7*N5</f>
        <v>215.82165000000003</v>
      </c>
      <c r="O7" s="14">
        <f>C19*C7*O5</f>
        <v>235.44180000000003</v>
      </c>
      <c r="P7" s="4" t="s">
        <v>5</v>
      </c>
    </row>
    <row r="8" spans="1:26" ht="18" customHeight="1" x14ac:dyDescent="0.3">
      <c r="B8" s="5" t="s">
        <v>9</v>
      </c>
      <c r="C8" s="16">
        <v>19.5</v>
      </c>
      <c r="D8" s="15">
        <f>C19*C8*D5</f>
        <v>11.593725000000001</v>
      </c>
      <c r="E8" s="15">
        <f>C19*C8*E5</f>
        <v>23.187450000000002</v>
      </c>
      <c r="F8" s="15">
        <f>C19*C8*F5</f>
        <v>34.781175000000005</v>
      </c>
      <c r="G8" s="15">
        <f>C19*C8*G5</f>
        <v>46.374900000000004</v>
      </c>
      <c r="H8" s="15">
        <f>C19*C8*H5</f>
        <v>57.968625000000003</v>
      </c>
      <c r="I8" s="15">
        <f>C19*C8*I5</f>
        <v>69.562350000000009</v>
      </c>
      <c r="J8" s="15">
        <f>C19*C8*J5</f>
        <v>81.156075000000001</v>
      </c>
      <c r="K8" s="15">
        <f>C19*C8*K5</f>
        <v>92.749800000000008</v>
      </c>
      <c r="L8" s="15">
        <f>C19*C8*L5</f>
        <v>104.34352500000001</v>
      </c>
      <c r="M8" s="15">
        <f>C19*C8*M5</f>
        <v>115.93725000000001</v>
      </c>
      <c r="N8" s="15">
        <f>C19*C8*N5</f>
        <v>127.53097500000001</v>
      </c>
      <c r="O8" s="14">
        <f>C19*C8*O5</f>
        <v>139.12470000000002</v>
      </c>
      <c r="P8" s="4" t="s">
        <v>9</v>
      </c>
    </row>
    <row r="9" spans="1:26" ht="18" customHeight="1" x14ac:dyDescent="0.3">
      <c r="B9" s="5" t="s">
        <v>8</v>
      </c>
      <c r="C9" s="16">
        <v>5.4</v>
      </c>
      <c r="D9" s="15">
        <f>C19*C9*D5</f>
        <v>3.2105700000000001</v>
      </c>
      <c r="E9" s="15">
        <f>C19*C9*E5</f>
        <v>6.4211400000000003</v>
      </c>
      <c r="F9" s="15">
        <f>C19*C9*F5</f>
        <v>9.63171</v>
      </c>
      <c r="G9" s="15">
        <f>C19*C9*G5</f>
        <v>12.842280000000001</v>
      </c>
      <c r="H9" s="15">
        <f>C19*C9*H5</f>
        <v>16.052849999999999</v>
      </c>
      <c r="I9" s="15">
        <f>C19*C9*I5</f>
        <v>19.26342</v>
      </c>
      <c r="J9" s="15">
        <f>C19*C9*J5</f>
        <v>22.473990000000001</v>
      </c>
      <c r="K9" s="15">
        <f>C19*C9*K5</f>
        <v>25.684560000000001</v>
      </c>
      <c r="L9" s="15">
        <f>C19*C9*L5</f>
        <v>28.895130000000002</v>
      </c>
      <c r="M9" s="15">
        <f>C19*C9*M5</f>
        <v>32.105699999999999</v>
      </c>
      <c r="N9" s="15">
        <f>C19*C9*N5</f>
        <v>35.316270000000003</v>
      </c>
      <c r="O9" s="14">
        <f>C19*C9*O5</f>
        <v>38.52684</v>
      </c>
      <c r="P9" s="4" t="s">
        <v>8</v>
      </c>
    </row>
    <row r="10" spans="1:26" ht="18" customHeight="1" x14ac:dyDescent="0.3">
      <c r="B10" s="5" t="s">
        <v>4</v>
      </c>
      <c r="C10" s="16">
        <v>1.5</v>
      </c>
      <c r="D10" s="15">
        <f>C19*C10*D5</f>
        <v>0.89182500000000009</v>
      </c>
      <c r="E10" s="15">
        <f>C19*C10*E5</f>
        <v>1.7836500000000002</v>
      </c>
      <c r="F10" s="15">
        <f>C19*C10*F5</f>
        <v>2.6754750000000005</v>
      </c>
      <c r="G10" s="15">
        <f>C19*C10*G5</f>
        <v>3.5673000000000004</v>
      </c>
      <c r="H10" s="15">
        <f>C19*C10*H5</f>
        <v>4.4591250000000002</v>
      </c>
      <c r="I10" s="15">
        <f>C19*C10*I5</f>
        <v>5.350950000000001</v>
      </c>
      <c r="J10" s="15">
        <f>C19*C10*J5</f>
        <v>6.2427750000000009</v>
      </c>
      <c r="K10" s="15">
        <f>C19*C10*K5</f>
        <v>7.1346000000000007</v>
      </c>
      <c r="L10" s="15">
        <f>C19*C10*L5</f>
        <v>8.0264250000000015</v>
      </c>
      <c r="M10" s="15">
        <f>C19*C10*M5</f>
        <v>8.9182500000000005</v>
      </c>
      <c r="N10" s="15">
        <f>C19*C10*N5</f>
        <v>9.8100750000000012</v>
      </c>
      <c r="O10" s="14">
        <f>C19*C10*O5</f>
        <v>10.701900000000002</v>
      </c>
      <c r="P10" s="4" t="s">
        <v>4</v>
      </c>
    </row>
    <row r="11" spans="1:26" ht="18" customHeight="1" x14ac:dyDescent="0.3">
      <c r="B11" s="5" t="s">
        <v>3</v>
      </c>
      <c r="C11" s="16">
        <v>1.2</v>
      </c>
      <c r="D11" s="15">
        <f>C19*C11*D5</f>
        <v>0.71345999999999998</v>
      </c>
      <c r="E11" s="15">
        <f>C19*C11*E5</f>
        <v>1.42692</v>
      </c>
      <c r="F11" s="15">
        <f>C19*C11*F5</f>
        <v>2.1403799999999999</v>
      </c>
      <c r="G11" s="15">
        <f>C19*C11*G5</f>
        <v>2.8538399999999999</v>
      </c>
      <c r="H11" s="15">
        <f>C19*C11*H5</f>
        <v>3.5672999999999999</v>
      </c>
      <c r="I11" s="15">
        <f>C19*C11*I5</f>
        <v>4.2807599999999999</v>
      </c>
      <c r="J11" s="15">
        <f>C19*C11*J5</f>
        <v>4.9942200000000003</v>
      </c>
      <c r="K11" s="15">
        <f>C19*C11*K5</f>
        <v>5.7076799999999999</v>
      </c>
      <c r="L11" s="15">
        <f>C19*C11*L5</f>
        <v>6.4211399999999994</v>
      </c>
      <c r="M11" s="15">
        <f>C19*C11*M5</f>
        <v>7.1345999999999998</v>
      </c>
      <c r="N11" s="15">
        <f>C19*C11*N5</f>
        <v>7.8480600000000003</v>
      </c>
      <c r="O11" s="14">
        <f>C19*C11*O5</f>
        <v>8.5615199999999998</v>
      </c>
      <c r="P11" s="4" t="s">
        <v>3</v>
      </c>
    </row>
    <row r="12" spans="1:26" ht="18" customHeight="1" x14ac:dyDescent="0.3">
      <c r="B12" s="5" t="s">
        <v>2</v>
      </c>
      <c r="C12" s="8">
        <v>0.69</v>
      </c>
      <c r="D12" s="7">
        <f>C19*C12*D5</f>
        <v>0.41023949999999998</v>
      </c>
      <c r="E12" s="7">
        <f>C19*C12*E5</f>
        <v>0.82047899999999996</v>
      </c>
      <c r="F12" s="7">
        <f>C19*C12*F5</f>
        <v>1.2307185</v>
      </c>
      <c r="G12" s="7">
        <f>C19*C12*G5</f>
        <v>1.6409579999999999</v>
      </c>
      <c r="H12" s="7">
        <f>C19*C12*H5</f>
        <v>2.0511974999999998</v>
      </c>
      <c r="I12" s="7">
        <f>C19*C12*I5</f>
        <v>2.4614370000000001</v>
      </c>
      <c r="J12" s="7">
        <f>C19*C12*J5</f>
        <v>2.8716765</v>
      </c>
      <c r="K12" s="7">
        <f>C19*C12*K5</f>
        <v>3.2819159999999998</v>
      </c>
      <c r="L12" s="7">
        <f>C19*C12*L5</f>
        <v>3.6921554999999997</v>
      </c>
      <c r="M12" s="7">
        <f>C19*C12*M5</f>
        <v>4.1023949999999996</v>
      </c>
      <c r="N12" s="7">
        <f>C19*C12*N5</f>
        <v>4.5126344999999999</v>
      </c>
      <c r="O12" s="6">
        <f>C19*C12*O5</f>
        <v>4.9228740000000002</v>
      </c>
      <c r="P12" s="4" t="s">
        <v>2</v>
      </c>
    </row>
    <row r="13" spans="1:26" ht="18" customHeight="1" x14ac:dyDescent="0.3">
      <c r="A13" s="9"/>
      <c r="B13" s="4" t="s">
        <v>1</v>
      </c>
      <c r="C13" s="12">
        <f t="shared" ref="C13:O13" si="0">SUM(C6:C12)</f>
        <v>146.79</v>
      </c>
      <c r="D13" s="11">
        <f t="shared" si="0"/>
        <v>87.273994500000015</v>
      </c>
      <c r="E13" s="11">
        <f t="shared" si="0"/>
        <v>174.54798900000003</v>
      </c>
      <c r="F13" s="11">
        <f t="shared" si="0"/>
        <v>261.82198350000004</v>
      </c>
      <c r="G13" s="11">
        <f t="shared" si="0"/>
        <v>349.09597800000006</v>
      </c>
      <c r="H13" s="11">
        <f t="shared" si="0"/>
        <v>436.36997250000002</v>
      </c>
      <c r="I13" s="11">
        <f t="shared" si="0"/>
        <v>523.64396700000009</v>
      </c>
      <c r="J13" s="11">
        <f t="shared" si="0"/>
        <v>610.91796150000016</v>
      </c>
      <c r="K13" s="11">
        <f t="shared" si="0"/>
        <v>698.19195600000012</v>
      </c>
      <c r="L13" s="11">
        <f t="shared" si="0"/>
        <v>785.46595050000008</v>
      </c>
      <c r="M13" s="11">
        <f t="shared" si="0"/>
        <v>872.73994500000003</v>
      </c>
      <c r="N13" s="11">
        <f t="shared" si="0"/>
        <v>960.01393950000022</v>
      </c>
      <c r="O13" s="10">
        <f t="shared" si="0"/>
        <v>1047.2879340000002</v>
      </c>
      <c r="P13" s="4" t="s">
        <v>1</v>
      </c>
    </row>
    <row r="14" spans="1:26" ht="18" customHeight="1" x14ac:dyDescent="0.3">
      <c r="A14" s="9"/>
      <c r="B14" s="4" t="s">
        <v>0</v>
      </c>
      <c r="C14" s="8">
        <f>O19*C13</f>
        <v>126.23939999999999</v>
      </c>
      <c r="D14" s="7">
        <f>O19*D13</f>
        <v>75.05563527000001</v>
      </c>
      <c r="E14" s="7">
        <f>O19*E13</f>
        <v>150.11127054000002</v>
      </c>
      <c r="F14" s="7">
        <f>O19*F13</f>
        <v>225.16690581000003</v>
      </c>
      <c r="G14" s="7">
        <f>O19*G13</f>
        <v>300.22254108000004</v>
      </c>
      <c r="H14" s="7">
        <f>O19*H13</f>
        <v>375.27817635000002</v>
      </c>
      <c r="I14" s="7">
        <f>O19*I13</f>
        <v>450.33381162000006</v>
      </c>
      <c r="J14" s="7">
        <f>O19*J13</f>
        <v>525.38944689000016</v>
      </c>
      <c r="K14" s="7">
        <f>O19*K13</f>
        <v>600.44508216000008</v>
      </c>
      <c r="L14" s="7">
        <f>O19*L13</f>
        <v>675.50071743000001</v>
      </c>
      <c r="M14" s="7">
        <f>O19*M13</f>
        <v>750.55635270000005</v>
      </c>
      <c r="N14" s="7">
        <f>O19*N13</f>
        <v>825.6119879700002</v>
      </c>
      <c r="O14" s="6">
        <f>O19*O13</f>
        <v>900.66762324000013</v>
      </c>
      <c r="P14" s="4" t="s">
        <v>0</v>
      </c>
    </row>
    <row r="15" spans="1:26" ht="18" customHeight="1" x14ac:dyDescent="0.3">
      <c r="A15" s="9"/>
    </row>
    <row r="16" spans="1:26" ht="18" customHeight="1" x14ac:dyDescent="0.3">
      <c r="A16" s="17"/>
    </row>
    <row r="17" spans="1:35" ht="18" customHeight="1" x14ac:dyDescent="0.3">
      <c r="A17" s="17"/>
      <c r="F17" s="23"/>
      <c r="H17" s="23"/>
    </row>
    <row r="18" spans="1:35" ht="18" customHeight="1" x14ac:dyDescent="0.3">
      <c r="A18" s="17"/>
      <c r="C18" s="4" t="s">
        <v>11</v>
      </c>
      <c r="O18" s="4" t="s">
        <v>10</v>
      </c>
      <c r="X18" s="13"/>
      <c r="AA18" s="22"/>
      <c r="AB18" s="22"/>
      <c r="AC18" s="22"/>
      <c r="AD18" s="22"/>
      <c r="AE18" s="22"/>
      <c r="AF18" s="22"/>
      <c r="AG18" s="22"/>
      <c r="AI18" s="21"/>
    </row>
    <row r="19" spans="1:35" ht="18" customHeight="1" x14ac:dyDescent="0.3">
      <c r="A19" s="17"/>
      <c r="C19" s="20">
        <v>0.59455000000000002</v>
      </c>
      <c r="O19" s="20">
        <v>0.86</v>
      </c>
      <c r="X19" s="13"/>
    </row>
    <row r="20" spans="1:35" ht="18" customHeight="1" x14ac:dyDescent="0.3">
      <c r="A20" s="17"/>
      <c r="S20" s="19"/>
      <c r="T20" s="19"/>
      <c r="U20" s="19"/>
      <c r="V20" s="19"/>
      <c r="X20" s="13"/>
    </row>
    <row r="21" spans="1:35" ht="18" customHeight="1" x14ac:dyDescent="0.3">
      <c r="A21" s="17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X21" s="13"/>
    </row>
    <row r="22" spans="1:35" ht="18" customHeight="1" x14ac:dyDescent="0.3">
      <c r="A22" s="17"/>
      <c r="S22" s="13"/>
      <c r="T22" s="13"/>
      <c r="U22" s="13"/>
      <c r="V22" s="13"/>
      <c r="W22" s="13"/>
      <c r="X22" s="13"/>
    </row>
    <row r="23" spans="1:35" ht="18" customHeight="1" x14ac:dyDescent="0.3">
      <c r="A23" s="17"/>
      <c r="B23" s="4"/>
      <c r="D23" s="18"/>
      <c r="E23" s="18"/>
      <c r="G23" s="18"/>
      <c r="I23" s="18"/>
      <c r="K23" s="18"/>
      <c r="M23" s="18"/>
      <c r="O23" s="18"/>
      <c r="S23" s="13"/>
      <c r="T23" s="13"/>
      <c r="U23" s="13"/>
      <c r="V23" s="13"/>
      <c r="W23" s="13"/>
      <c r="X23" s="13"/>
    </row>
    <row r="24" spans="1:35" ht="18" customHeight="1" x14ac:dyDescent="0.3">
      <c r="A24" s="17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X24" s="13"/>
    </row>
    <row r="25" spans="1:35" ht="18" customHeight="1" x14ac:dyDescent="0.3">
      <c r="A25" s="17"/>
      <c r="S25" s="13"/>
      <c r="T25" s="13"/>
      <c r="U25" s="13"/>
      <c r="V25" s="13"/>
      <c r="W25" s="13"/>
      <c r="X25" s="13"/>
    </row>
    <row r="26" spans="1:35" ht="18" customHeight="1" x14ac:dyDescent="0.3">
      <c r="A26" s="17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X26" s="13"/>
    </row>
    <row r="27" spans="1:35" ht="18" customHeight="1" x14ac:dyDescent="0.3">
      <c r="A27" s="17"/>
      <c r="S27" s="13"/>
      <c r="T27" s="13"/>
      <c r="U27" s="13"/>
      <c r="V27" s="13"/>
      <c r="W27" s="13"/>
      <c r="X27" s="13"/>
    </row>
    <row r="28" spans="1:35" ht="18" customHeight="1" x14ac:dyDescent="0.3">
      <c r="A28" s="17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X28" s="13"/>
    </row>
    <row r="29" spans="1:35" ht="18" customHeight="1" x14ac:dyDescent="0.3">
      <c r="A29" s="17"/>
      <c r="S29" s="13"/>
      <c r="T29" s="13"/>
      <c r="U29" s="13"/>
      <c r="V29" s="13"/>
      <c r="W29" s="13"/>
      <c r="X29" s="13"/>
    </row>
    <row r="30" spans="1:35" ht="18" customHeight="1" x14ac:dyDescent="0.3">
      <c r="A30" s="17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X30" s="13"/>
    </row>
    <row r="31" spans="1:35" ht="18" customHeight="1" x14ac:dyDescent="0.3">
      <c r="A31" s="17"/>
      <c r="S31" s="13"/>
      <c r="T31" s="13"/>
      <c r="U31" s="13"/>
      <c r="V31" s="13"/>
      <c r="W31" s="13"/>
      <c r="X31" s="13"/>
    </row>
    <row r="32" spans="1:35" ht="18" customHeight="1" x14ac:dyDescent="0.3"/>
    <row r="33" ht="18" customHeight="1" x14ac:dyDescent="0.3"/>
    <row r="34" ht="18" customHeight="1" x14ac:dyDescent="0.3"/>
    <row r="35" ht="18" customHeight="1" x14ac:dyDescent="0.3"/>
    <row r="36" ht="18" customHeight="1" x14ac:dyDescent="0.3"/>
    <row r="37" ht="18" customHeight="1" x14ac:dyDescent="0.3"/>
    <row r="38" ht="18" customHeight="1" x14ac:dyDescent="0.3"/>
    <row r="39" ht="18" customHeight="1" x14ac:dyDescent="0.3"/>
    <row r="40" ht="18" customHeight="1" x14ac:dyDescent="0.3"/>
    <row r="41" ht="18" customHeight="1" x14ac:dyDescent="0.3"/>
    <row r="42" ht="18" customHeight="1" x14ac:dyDescent="0.3"/>
    <row r="43" ht="18" customHeight="1" x14ac:dyDescent="0.3"/>
    <row r="44" ht="18" customHeight="1" x14ac:dyDescent="0.3"/>
    <row r="45" ht="18" customHeight="1" x14ac:dyDescent="0.3"/>
    <row r="46" ht="18" customHeight="1" x14ac:dyDescent="0.3"/>
    <row r="47" ht="18" customHeight="1" x14ac:dyDescent="0.3"/>
    <row r="48" ht="18" customHeight="1" x14ac:dyDescent="0.3"/>
    <row r="49" ht="18" customHeight="1" x14ac:dyDescent="0.3"/>
    <row r="50" ht="18" customHeight="1" x14ac:dyDescent="0.3"/>
  </sheetData>
  <mergeCells count="6">
    <mergeCell ref="B2:P2"/>
    <mergeCell ref="B30:P30"/>
    <mergeCell ref="B21:P21"/>
    <mergeCell ref="B24:P24"/>
    <mergeCell ref="B26:P26"/>
    <mergeCell ref="B28:P2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Zsemle 4 x 112 g</vt:lpstr>
      <vt:lpstr>Zsemle 6 x 75 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Polonkai</cp:lastModifiedBy>
  <dcterms:created xsi:type="dcterms:W3CDTF">2020-12-07T09:45:50Z</dcterms:created>
  <dcterms:modified xsi:type="dcterms:W3CDTF">2025-03-31T19:03:19Z</dcterms:modified>
</cp:coreProperties>
</file>